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 1" sheetId="1" r:id="rId1"/>
  </sheets>
  <calcPr calcId="152511"/>
</workbook>
</file>

<file path=xl/calcChain.xml><?xml version="1.0" encoding="utf-8"?>
<calcChain xmlns="http://schemas.openxmlformats.org/spreadsheetml/2006/main">
  <c r="C59" i="1" l="1"/>
  <c r="C44" i="1"/>
  <c r="C40" i="1"/>
  <c r="C12" i="1"/>
  <c r="C97" i="1" s="1"/>
</calcChain>
</file>

<file path=xl/sharedStrings.xml><?xml version="1.0" encoding="utf-8"?>
<sst xmlns="http://schemas.openxmlformats.org/spreadsheetml/2006/main" count="95" uniqueCount="95">
  <si>
    <t>Tabella 1</t>
  </si>
  <si>
    <t>MUMI COSMETIC</t>
  </si>
  <si>
    <t>PREZZO AL PUBLICO NETTO DI IVA</t>
  </si>
  <si>
    <t>VISO</t>
  </si>
  <si>
    <t>Finishing Trasparente (cipria trasparente) [mm-fc0085]</t>
  </si>
  <si>
    <t>Terra Compatta Perlata (terra bronzant) [mm-fc0014-02]</t>
  </si>
  <si>
    <t>Fondotinta Matt (4 tonalita ) | mm-fc0035 |</t>
  </si>
  <si>
    <t>Fondotinta Nude Perfection ( 4 tonalita ) |mm-fc0023 |</t>
  </si>
  <si>
    <t>Fondotinta Extrem Cover (7 tonalita ) |mm-fc0012 |</t>
  </si>
  <si>
    <t>Fondotinta Lasting Perfection (6 tonalita ) |mm-fc0011 |</t>
  </si>
  <si>
    <t>Fondotinta Stick ( 2 tonalita ) |mm-fc0032 |</t>
  </si>
  <si>
    <t>Illuminante in Stick |mm-fc0033 |</t>
  </si>
  <si>
    <t>Glowlighter All Over Liquid Light (7 tonalita ) | mm-fc0097 |</t>
  </si>
  <si>
    <t>Olio Essenziale | mm-fc0027 |</t>
  </si>
  <si>
    <t>Palette Correttori |mm-ey0029|</t>
  </si>
  <si>
    <t>Smart Cover Concealer (5 tonalita ) | mm-fc0063 |</t>
  </si>
  <si>
    <t>Highlighter (4 tonalita ) |mm-fc0080 |</t>
  </si>
  <si>
    <t>Compact powder foundation | mm-fc0072 |</t>
  </si>
  <si>
    <t>Fard Compatto Matt (9 tonalita ) | mm-fc0016 |</t>
  </si>
  <si>
    <t>Just B Blush Deep Pink | mm-fc0069 |</t>
  </si>
  <si>
    <t>Perfect Correttore (3 tonalita ) |mm-fc0020 | |</t>
  </si>
  <si>
    <t>Cipria Compatta Matt (4 tonalita ) |mm-fc0015 |</t>
  </si>
  <si>
    <t>Cipria In Polvere ( 3 tonalita ) |mm-fc0013 |</t>
  </si>
  <si>
    <t>Struccante Bifasico | mm-fc0081 |</t>
  </si>
  <si>
    <t>Beautifyng bb (4 tonalita ) | mm-fc0083 |</t>
  </si>
  <si>
    <t>OCCHI</t>
  </si>
  <si>
    <t>Palette Ombretti Texture ( 9 tonalita ) |mm-ey0030 |</t>
  </si>
  <si>
    <t>Eye Brown Gel Liner | mm-ey0034-02 |</t>
  </si>
  <si>
    <t>Just B Pigmente (5 tonalita ) |mm-ey0021-04 |</t>
  </si>
  <si>
    <t>Pocked Eyeliner Definition |mm-ey0064 |</t>
  </si>
  <si>
    <t>Matita Sopracciglia (2 tonalita ) |mm-ey0039|</t>
  </si>
  <si>
    <t>Waterproof Eyeliner And Kajal | mm-ey0066 |</t>
  </si>
  <si>
    <t>Just B Pencil Black Line | mm-ey0075|</t>
  </si>
  <si>
    <t>JustB Mascara Black Vibe | mm-ey0070|</t>
  </si>
  <si>
    <t>Mascara Volume My First | mm-ey0067 |</t>
  </si>
  <si>
    <t>Mascara Water Proof My First | mm-ey0036 |</t>
  </si>
  <si>
    <t>Eyeliner Definition Waterproof | mm-ey0068 |</t>
  </si>
  <si>
    <t>Matita Occhi Kajal My First (5 tonalita ) | mm-ey0010 |</t>
  </si>
  <si>
    <t>JustB Eye Shadow Purple Shadow | mm-ey0071 |</t>
  </si>
  <si>
    <t>Ombretto Perlato My First (9 tonalita ) | mm-ey0017 |</t>
  </si>
  <si>
    <t>Ombretto Matt My First (17 tonalita ) | mm-ey0018 |</t>
  </si>
  <si>
    <t>Ombretto Trio Cotto Perlato (5 tonalita ) | mm-ey0019 |</t>
  </si>
  <si>
    <t>JustB Mashup Mixer | mm-ey0074 |</t>
  </si>
  <si>
    <t>LABBRA</t>
  </si>
  <si>
    <t>Metallic Long Lsting Lip Paint (5 toanlita ) | mm-lp0096|</t>
  </si>
  <si>
    <t>Matte Essenze Lip Paint (12 tonalita ) | mm-lp0024|</t>
  </si>
  <si>
    <t>JustB Lip Gloss Glitter ( 5 tonalita ) | mm-lp0079|</t>
  </si>
  <si>
    <t>Lip Scrub (2 tonalita ) | mm-lp0078 |</t>
  </si>
  <si>
    <t>Rossetti Plush (18 tonalita ) | mm-lp0022 |</t>
  </si>
  <si>
    <t>Rossetto Diva Shine (3 tonalita ) | mm-lp0025|</t>
  </si>
  <si>
    <t>Rossetto Diva Matt (7 tonalita ) | mm-lp0026 |</t>
  </si>
  <si>
    <t>Rossetto Expression Shine (7tonalita ) | mm-lp0005|</t>
  </si>
  <si>
    <t>JustB Lip Stick Velvet Kiss | mm-lp0038-01|</t>
  </si>
  <si>
    <t>JustB Lip Stick Black Widow | mm-lp0038-02 |</t>
  </si>
  <si>
    <t>JustB Lip Gloss Dark Rebel | mm-lp0037-01 |</t>
  </si>
  <si>
    <t>JustB Lip Gloss Purple Rebel |mm-lp0037-02 |</t>
  </si>
  <si>
    <t>Rossetto Expression Matt ( 2 tonalita ) | mm-lp0004 |</t>
  </si>
  <si>
    <t>Lip Gloss Extreme Volume (9 tonalita ) | mm-lp0006 |</t>
  </si>
  <si>
    <t>Super Stay Power Gloss Lunga Durata (10 tonalita ) | mm-lp0003 |</t>
  </si>
  <si>
    <t>Matita Labbra (11 tonalita ) | mm-lp0009 |</t>
  </si>
  <si>
    <t>SKINCARE</t>
  </si>
  <si>
    <t>Crema Hydra Eyes | mm-sc0095 |</t>
  </si>
  <si>
    <t>Crema Mani | mm-sc0093 |</t>
  </si>
  <si>
    <t>Hydra Pro Fresh | mm-sc0089 |</t>
  </si>
  <si>
    <t>Hydra Pro Shield Cream Spf 15 | mm-sc0092 |</t>
  </si>
  <si>
    <t>Matt Creator Mask | mm-sc0094 |</t>
  </si>
  <si>
    <t>Matt Creator Primer | mm-sc0088 |</t>
  </si>
  <si>
    <t>Mattiffier | mm-sc0091 |</t>
  </si>
  <si>
    <t>Sleeping Mask | mm-sc0090 |</t>
  </si>
  <si>
    <t>ACCESSORI</t>
  </si>
  <si>
    <t>Doppio Temperino | mm-ac0065 |</t>
  </si>
  <si>
    <t>Pennello Ovale Penello Blush -Fondotinta | JLYS-004 |</t>
  </si>
  <si>
    <t>Pennello Ovale Pennello Cipria -Blush -Fondotinta | JLYS-003 |</t>
  </si>
  <si>
    <t>Pennello Ovale Pennello Cipria In Polvere -Blush | JLYS-001 |</t>
  </si>
  <si>
    <t>Pennello Ovale Pennello Fondotinta | JLYS-002 |</t>
  </si>
  <si>
    <t>Pennello Ovale Penello Ombretto-Corretore-Rossetto | JLYS-005 |</t>
  </si>
  <si>
    <t>Piegaciglia | mm-ac0028|</t>
  </si>
  <si>
    <t>Pinzzetta Professionali | mm-ac0031 |</t>
  </si>
  <si>
    <t>TRAVEL SIZE</t>
  </si>
  <si>
    <t>Fard compatto matt | ts-fc0016 |</t>
  </si>
  <si>
    <t>Finishing Trassparente | ts-fc0085 |</t>
  </si>
  <si>
    <t>Highlighter | ts-fc0080 |</t>
  </si>
  <si>
    <t>Terra compatta matt | ts-fc0014 |</t>
  </si>
  <si>
    <t>Lip stick velvet kiss | ts-lp0038-01|</t>
  </si>
  <si>
    <t>Lip gloss extreme volume | ts-lp0006 |</t>
  </si>
  <si>
    <t>Lip gloss glitter | ts-lp0079 |</t>
  </si>
  <si>
    <t>Matte essence lip paint (3 colori ) | ts-lp0024 |</t>
  </si>
  <si>
    <t>Rossetti plush ( 3 colori ) | ts-lp0022 |</t>
  </si>
  <si>
    <t>Matita labbra (3 colori ) | ts-lp0009 |</t>
  </si>
  <si>
    <t>Matita occhi black line | ts-ey0075 |</t>
  </si>
  <si>
    <t>Mascara black vibe | ts-ey0070 |</t>
  </si>
  <si>
    <t>Struccante bifasico | ts-fc0081 |</t>
  </si>
  <si>
    <t>Struccante miccellare | ts-fc0082 |</t>
  </si>
  <si>
    <t>smalti tutti i tipi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</si>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</sst>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"/>
    <numFmt numFmtId="165" formatCode="[$€-2]\ 0.00"/>
    <numFmt numFmtId="166" formatCode="[$€-2]\ 0.0#"/>
  </numFmts>
  <fonts count="9">
    <font>
      <sz val="10"/>
      <color indexed="8"/>
      <name val="Helvetica Neue"/>
    </font>
    <font>
      <sz val="12"/>
      <color indexed="8"/>
      <name val="Helvetica Neue"/>
    </font>
    <font>
      <b/>
      <sz val="11"/>
      <color indexed="8"/>
      <name val="Helvetica Neue"/>
    </font>
    <font>
      <sz val="14"/>
      <color indexed="8"/>
      <name val="Arial"/>
    </font>
    <font>
      <b/>
      <sz val="14"/>
      <color indexed="8"/>
      <name val="Helvetica Neue"/>
    </font>
    <font>
      <sz val="14"/>
      <color indexed="8"/>
      <name val="Helvetica Neue"/>
    </font>
    <font>
      <sz val="11"/>
      <color indexed="8"/>
      <name val="Helvetica Neue"/>
    </font>
    <font>
      <b/>
      <sz val="10"/>
      <color indexed="8"/>
      <name val="Arial"/>
    </font>
    <font>
      <b/>
      <sz val="14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 readingOrder="1"/>
    </xf>
    <xf numFmtId="3" fontId="3" fillId="2" borderId="7" xfId="0" applyNumberFormat="1" applyFont="1" applyFill="1" applyBorder="1" applyAlignment="1">
      <alignment horizontal="center" vertical="center" wrapText="1" readingOrder="1"/>
    </xf>
    <xf numFmtId="164" fontId="3" fillId="2" borderId="7" xfId="0" applyNumberFormat="1" applyFont="1" applyFill="1" applyBorder="1" applyAlignment="1">
      <alignment horizontal="center" vertical="center" wrapText="1" readingOrder="1"/>
    </xf>
    <xf numFmtId="166" fontId="3" fillId="2" borderId="6" xfId="0" applyNumberFormat="1" applyFont="1" applyFill="1" applyBorder="1" applyAlignment="1">
      <alignment horizontal="center" vertical="center" wrapText="1" readingOrder="1"/>
    </xf>
    <xf numFmtId="49" fontId="7" fillId="3" borderId="5" xfId="0" applyNumberFormat="1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 readingOrder="1"/>
    </xf>
    <xf numFmtId="3" fontId="4" fillId="0" borderId="7" xfId="0" applyNumberFormat="1" applyFont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3F3F3F"/>
      <rgbColor rgb="FFF27100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9.899999999999999" customHeight="1"/>
  <cols>
    <col min="1" max="1" width="62" style="1" customWidth="1"/>
    <col min="2" max="2" width="24.5703125" style="1" customWidth="1"/>
    <col min="3" max="3" width="16.28515625" style="1" customWidth="1"/>
    <col min="4" max="4" width="22.5703125" style="1" customWidth="1"/>
    <col min="5" max="5" width="16.28515625" style="1" customWidth="1"/>
    <col min="6" max="16384" width="16.28515625" style="1"/>
  </cols>
  <sheetData>
    <row r="1" spans="1:4" ht="27.6" customHeight="1">
      <c r="A1" s="24" t="s">
        <v>0</v>
      </c>
      <c r="B1" s="24"/>
      <c r="C1" s="24"/>
      <c r="D1" s="24"/>
    </row>
    <row r="2" spans="1:4" ht="34.15" customHeight="1">
      <c r="A2" s="2" t="s">
        <v>1</v>
      </c>
      <c r="B2" s="3" t="s">
        <v>2</v>
      </c>
      <c r="C2" s="4"/>
      <c r="D2" s="5"/>
    </row>
    <row r="3" spans="1:4" ht="18.2" customHeight="1">
      <c r="A3" s="6" t="s">
        <v>3</v>
      </c>
      <c r="B3" s="7"/>
      <c r="C3" s="8"/>
      <c r="D3" s="9"/>
    </row>
    <row r="4" spans="1:4" ht="17.850000000000001" customHeight="1">
      <c r="A4" s="10" t="s">
        <v>4</v>
      </c>
      <c r="B4" s="11">
        <v>9.1</v>
      </c>
      <c r="C4" s="12">
        <v>500</v>
      </c>
      <c r="D4" s="13">
        <v>4550</v>
      </c>
    </row>
    <row r="5" spans="1:4" ht="17.850000000000001" customHeight="1">
      <c r="A5" s="10" t="s">
        <v>5</v>
      </c>
      <c r="B5" s="11">
        <v>6.5</v>
      </c>
      <c r="C5" s="12">
        <v>500</v>
      </c>
      <c r="D5" s="13">
        <v>3250</v>
      </c>
    </row>
    <row r="6" spans="1:4" ht="17.850000000000001" customHeight="1">
      <c r="A6" s="10" t="s">
        <v>6</v>
      </c>
      <c r="B6" s="11">
        <v>21.7</v>
      </c>
      <c r="C6" s="12">
        <v>2000</v>
      </c>
      <c r="D6" s="13">
        <v>43400</v>
      </c>
    </row>
    <row r="7" spans="1:4" ht="17.850000000000001" customHeight="1">
      <c r="A7" s="10" t="s">
        <v>7</v>
      </c>
      <c r="B7" s="11">
        <v>23</v>
      </c>
      <c r="C7" s="12">
        <v>2000</v>
      </c>
      <c r="D7" s="13">
        <v>46000</v>
      </c>
    </row>
    <row r="8" spans="1:4" ht="17.850000000000001" customHeight="1">
      <c r="A8" s="10" t="s">
        <v>8</v>
      </c>
      <c r="B8" s="11">
        <v>19.399999999999999</v>
      </c>
      <c r="C8" s="12">
        <v>3000</v>
      </c>
      <c r="D8" s="13">
        <v>58200</v>
      </c>
    </row>
    <row r="9" spans="1:4" ht="17.850000000000001" customHeight="1">
      <c r="A9" s="10" t="s">
        <v>9</v>
      </c>
      <c r="B9" s="14">
        <v>6.15</v>
      </c>
      <c r="C9" s="12">
        <v>600</v>
      </c>
      <c r="D9" s="13">
        <v>3690</v>
      </c>
    </row>
    <row r="10" spans="1:4" ht="17.850000000000001" customHeight="1">
      <c r="A10" s="10" t="s">
        <v>10</v>
      </c>
      <c r="B10" s="11">
        <v>8.1999999999999993</v>
      </c>
      <c r="C10" s="12">
        <v>3000</v>
      </c>
      <c r="D10" s="13">
        <v>24600</v>
      </c>
    </row>
    <row r="11" spans="1:4" ht="17.850000000000001" customHeight="1">
      <c r="A11" s="10" t="s">
        <v>11</v>
      </c>
      <c r="B11" s="11">
        <v>8.1999999999999993</v>
      </c>
      <c r="C11" s="12">
        <v>1500</v>
      </c>
      <c r="D11" s="13">
        <v>12300</v>
      </c>
    </row>
    <row r="12" spans="1:4" ht="17.850000000000001" customHeight="1">
      <c r="A12" s="10" t="s">
        <v>12</v>
      </c>
      <c r="B12" s="14">
        <v>13.85</v>
      </c>
      <c r="C12" s="12">
        <f>7*500</f>
        <v>3500</v>
      </c>
      <c r="D12" s="13">
        <v>48475</v>
      </c>
    </row>
    <row r="13" spans="1:4" ht="17.850000000000001" customHeight="1">
      <c r="A13" s="10" t="s">
        <v>13</v>
      </c>
      <c r="B13" s="14">
        <v>11.45</v>
      </c>
      <c r="C13" s="12">
        <v>60</v>
      </c>
      <c r="D13" s="13">
        <v>687</v>
      </c>
    </row>
    <row r="14" spans="1:4" ht="17.850000000000001" customHeight="1">
      <c r="A14" s="10" t="s">
        <v>14</v>
      </c>
      <c r="B14" s="11">
        <v>14.7</v>
      </c>
      <c r="C14" s="12">
        <v>300</v>
      </c>
      <c r="D14" s="13">
        <v>4410</v>
      </c>
    </row>
    <row r="15" spans="1:4" ht="17.850000000000001" customHeight="1">
      <c r="A15" s="10" t="s">
        <v>15</v>
      </c>
      <c r="B15" s="14">
        <v>4.8499999999999996</v>
      </c>
      <c r="C15" s="12">
        <v>2500</v>
      </c>
      <c r="D15" s="13">
        <v>12125</v>
      </c>
    </row>
    <row r="16" spans="1:4" ht="17.850000000000001" customHeight="1">
      <c r="A16" s="10" t="s">
        <v>16</v>
      </c>
      <c r="B16" s="11">
        <v>11.5</v>
      </c>
      <c r="C16" s="12">
        <v>2000</v>
      </c>
      <c r="D16" s="13">
        <v>23000</v>
      </c>
    </row>
    <row r="17" spans="1:4" ht="17.850000000000001" customHeight="1">
      <c r="A17" s="10" t="s">
        <v>17</v>
      </c>
      <c r="B17" s="11">
        <v>7.3</v>
      </c>
      <c r="C17" s="12">
        <v>200</v>
      </c>
      <c r="D17" s="13">
        <v>1460</v>
      </c>
    </row>
    <row r="18" spans="1:4" ht="17.850000000000001" customHeight="1">
      <c r="A18" s="10" t="s">
        <v>18</v>
      </c>
      <c r="B18" s="14">
        <v>5.65</v>
      </c>
      <c r="C18" s="12">
        <v>3000</v>
      </c>
      <c r="D18" s="13">
        <v>16950</v>
      </c>
    </row>
    <row r="19" spans="1:4" ht="17.850000000000001" customHeight="1">
      <c r="A19" s="10" t="s">
        <v>19</v>
      </c>
      <c r="B19" s="11">
        <v>7.3</v>
      </c>
      <c r="C19" s="12">
        <v>100</v>
      </c>
      <c r="D19" s="13">
        <v>730</v>
      </c>
    </row>
    <row r="20" spans="1:4" ht="17.850000000000001" customHeight="1">
      <c r="A20" s="10" t="s">
        <v>20</v>
      </c>
      <c r="B20" s="14">
        <v>5.35</v>
      </c>
      <c r="C20" s="12">
        <v>100</v>
      </c>
      <c r="D20" s="13">
        <v>535</v>
      </c>
    </row>
    <row r="21" spans="1:4" ht="17.850000000000001" customHeight="1">
      <c r="A21" s="10" t="s">
        <v>21</v>
      </c>
      <c r="B21" s="11">
        <v>6.5</v>
      </c>
      <c r="C21" s="12">
        <v>2000</v>
      </c>
      <c r="D21" s="13">
        <v>13000</v>
      </c>
    </row>
    <row r="22" spans="1:4" ht="17.850000000000001" customHeight="1">
      <c r="A22" s="10" t="s">
        <v>22</v>
      </c>
      <c r="B22" s="11">
        <v>6.5</v>
      </c>
      <c r="C22" s="12">
        <v>1500</v>
      </c>
      <c r="D22" s="13">
        <v>9750</v>
      </c>
    </row>
    <row r="23" spans="1:4" ht="17.850000000000001" customHeight="1">
      <c r="A23" s="10" t="s">
        <v>23</v>
      </c>
      <c r="B23" s="11">
        <v>4.8</v>
      </c>
      <c r="C23" s="12">
        <v>1200</v>
      </c>
      <c r="D23" s="13">
        <v>1440</v>
      </c>
    </row>
    <row r="24" spans="1:4" ht="17.850000000000001" customHeight="1">
      <c r="A24" s="10" t="s">
        <v>24</v>
      </c>
      <c r="B24" s="11">
        <v>10.8</v>
      </c>
      <c r="C24" s="12">
        <v>1600</v>
      </c>
      <c r="D24" s="13">
        <v>17280</v>
      </c>
    </row>
    <row r="25" spans="1:4" ht="18" customHeight="1">
      <c r="A25" s="15" t="s">
        <v>25</v>
      </c>
      <c r="B25" s="16"/>
      <c r="C25" s="17"/>
      <c r="D25" s="18"/>
    </row>
    <row r="26" spans="1:4" ht="17.850000000000001" customHeight="1">
      <c r="A26" s="10" t="s">
        <v>26</v>
      </c>
      <c r="B26" s="11">
        <v>13</v>
      </c>
      <c r="C26" s="12">
        <v>300</v>
      </c>
      <c r="D26" s="13">
        <v>3900</v>
      </c>
    </row>
    <row r="27" spans="1:4" ht="17.850000000000001" customHeight="1">
      <c r="A27" s="10" t="s">
        <v>27</v>
      </c>
      <c r="B27" s="11">
        <v>8.1999999999999993</v>
      </c>
      <c r="C27" s="12">
        <v>2000</v>
      </c>
      <c r="D27" s="13">
        <v>16400</v>
      </c>
    </row>
    <row r="28" spans="1:4" ht="17.850000000000001" customHeight="1">
      <c r="A28" s="10" t="s">
        <v>28</v>
      </c>
      <c r="B28" s="11">
        <v>6.5</v>
      </c>
      <c r="C28" s="12">
        <v>1200</v>
      </c>
      <c r="D28" s="13">
        <v>7800</v>
      </c>
    </row>
    <row r="29" spans="1:4" ht="17.850000000000001" customHeight="1">
      <c r="A29" s="10" t="s">
        <v>29</v>
      </c>
      <c r="B29" s="11">
        <v>4.2</v>
      </c>
      <c r="C29" s="12">
        <v>1000</v>
      </c>
      <c r="D29" s="13">
        <v>4200</v>
      </c>
    </row>
    <row r="30" spans="1:4" ht="17.850000000000001" customHeight="1">
      <c r="A30" s="10" t="s">
        <v>30</v>
      </c>
      <c r="B30" s="11">
        <v>6.5</v>
      </c>
      <c r="C30" s="12">
        <v>2000</v>
      </c>
      <c r="D30" s="13">
        <v>13000</v>
      </c>
    </row>
    <row r="31" spans="1:4" ht="17.850000000000001" customHeight="1">
      <c r="A31" s="10" t="s">
        <v>31</v>
      </c>
      <c r="B31" s="11">
        <v>9.1999999999999993</v>
      </c>
      <c r="C31" s="12">
        <v>2000</v>
      </c>
      <c r="D31" s="13">
        <v>18400</v>
      </c>
    </row>
    <row r="32" spans="1:4" ht="18" customHeight="1">
      <c r="A32" s="10" t="s">
        <v>32</v>
      </c>
      <c r="B32" s="14">
        <v>4.8499999999999996</v>
      </c>
      <c r="C32" s="17"/>
      <c r="D32" s="18"/>
    </row>
    <row r="33" spans="1:4" ht="17.850000000000001" customHeight="1">
      <c r="A33" s="10" t="s">
        <v>33</v>
      </c>
      <c r="B33" s="14">
        <v>12.53</v>
      </c>
      <c r="C33" s="12">
        <v>3000</v>
      </c>
      <c r="D33" s="13">
        <v>37590</v>
      </c>
    </row>
    <row r="34" spans="1:4" ht="17.850000000000001" customHeight="1">
      <c r="A34" s="10" t="s">
        <v>34</v>
      </c>
      <c r="B34" s="11">
        <v>9.1999999999999993</v>
      </c>
      <c r="C34" s="12">
        <v>500</v>
      </c>
      <c r="D34" s="13">
        <v>4600</v>
      </c>
    </row>
    <row r="35" spans="1:4" ht="18" customHeight="1">
      <c r="A35" s="10" t="s">
        <v>35</v>
      </c>
      <c r="B35" s="14">
        <v>4.8499999999999996</v>
      </c>
      <c r="C35" s="17"/>
      <c r="D35" s="18"/>
    </row>
    <row r="36" spans="1:4" ht="17.850000000000001" customHeight="1">
      <c r="A36" s="10" t="s">
        <v>36</v>
      </c>
      <c r="B36" s="14">
        <v>4.8499999999999996</v>
      </c>
      <c r="C36" s="12">
        <v>500</v>
      </c>
      <c r="D36" s="13">
        <v>2425</v>
      </c>
    </row>
    <row r="37" spans="1:4" ht="17.850000000000001" customHeight="1">
      <c r="A37" s="10" t="s">
        <v>37</v>
      </c>
      <c r="B37" s="14">
        <v>4.8499999999999996</v>
      </c>
      <c r="C37" s="12">
        <v>100</v>
      </c>
      <c r="D37" s="13">
        <v>485</v>
      </c>
    </row>
    <row r="38" spans="1:4" ht="17.850000000000001" customHeight="1">
      <c r="A38" s="10" t="s">
        <v>38</v>
      </c>
      <c r="B38" s="11">
        <v>6.5</v>
      </c>
      <c r="C38" s="12">
        <v>100</v>
      </c>
      <c r="D38" s="13">
        <v>650</v>
      </c>
    </row>
    <row r="39" spans="1:4" ht="17.850000000000001" customHeight="1">
      <c r="A39" s="10" t="s">
        <v>39</v>
      </c>
      <c r="B39" s="14">
        <v>5.35</v>
      </c>
      <c r="C39" s="12">
        <v>200</v>
      </c>
      <c r="D39" s="13">
        <v>1070</v>
      </c>
    </row>
    <row r="40" spans="1:4" ht="17.850000000000001" customHeight="1">
      <c r="A40" s="10" t="s">
        <v>40</v>
      </c>
      <c r="B40" s="14">
        <v>5.35</v>
      </c>
      <c r="C40" s="12">
        <f>17*500</f>
        <v>8500</v>
      </c>
      <c r="D40" s="13">
        <v>45475</v>
      </c>
    </row>
    <row r="41" spans="1:4" ht="17.850000000000001" customHeight="1">
      <c r="A41" s="10" t="s">
        <v>41</v>
      </c>
      <c r="B41" s="14">
        <v>4.8499999999999996</v>
      </c>
      <c r="C41" s="12">
        <v>1000</v>
      </c>
      <c r="D41" s="13">
        <v>4850</v>
      </c>
    </row>
    <row r="42" spans="1:4" ht="17.850000000000001" customHeight="1">
      <c r="A42" s="10" t="s">
        <v>42</v>
      </c>
      <c r="B42" s="11">
        <v>3.2</v>
      </c>
      <c r="C42" s="12">
        <v>1000</v>
      </c>
      <c r="D42" s="13">
        <v>3200</v>
      </c>
    </row>
    <row r="43" spans="1:4" ht="18" customHeight="1">
      <c r="A43" s="15" t="s">
        <v>43</v>
      </c>
      <c r="B43" s="16"/>
      <c r="C43" s="17"/>
      <c r="D43" s="18"/>
    </row>
    <row r="44" spans="1:4" ht="17.850000000000001" customHeight="1">
      <c r="A44" s="10" t="s">
        <v>44</v>
      </c>
      <c r="B44" s="14">
        <v>12.55</v>
      </c>
      <c r="C44" s="12">
        <f>5*1500</f>
        <v>7500</v>
      </c>
      <c r="D44" s="13">
        <v>94125</v>
      </c>
    </row>
    <row r="45" spans="1:4" ht="17.850000000000001" customHeight="1">
      <c r="A45" s="10" t="s">
        <v>45</v>
      </c>
      <c r="B45" s="14">
        <v>11.35</v>
      </c>
      <c r="C45" s="12">
        <v>12000</v>
      </c>
      <c r="D45" s="13">
        <v>136200</v>
      </c>
    </row>
    <row r="46" spans="1:4" ht="17.850000000000001" customHeight="1">
      <c r="A46" s="10" t="s">
        <v>46</v>
      </c>
      <c r="B46" s="14">
        <v>6.85</v>
      </c>
      <c r="C46" s="12">
        <v>500</v>
      </c>
      <c r="D46" s="13">
        <v>3425</v>
      </c>
    </row>
    <row r="47" spans="1:4" ht="17.850000000000001" customHeight="1">
      <c r="A47" s="10" t="s">
        <v>47</v>
      </c>
      <c r="B47" s="14">
        <v>4.87</v>
      </c>
      <c r="C47" s="12">
        <v>100</v>
      </c>
      <c r="D47" s="13">
        <v>487</v>
      </c>
    </row>
    <row r="48" spans="1:4" ht="17.850000000000001" customHeight="1">
      <c r="A48" s="10" t="s">
        <v>48</v>
      </c>
      <c r="B48" s="11">
        <v>10.3</v>
      </c>
      <c r="C48" s="12">
        <v>18000</v>
      </c>
      <c r="D48" s="13">
        <v>185400</v>
      </c>
    </row>
    <row r="49" spans="1:4" ht="17.850000000000001" customHeight="1">
      <c r="A49" s="10" t="s">
        <v>49</v>
      </c>
      <c r="B49" s="14">
        <v>5.65</v>
      </c>
      <c r="C49" s="12">
        <v>900</v>
      </c>
      <c r="D49" s="13">
        <v>5086</v>
      </c>
    </row>
    <row r="50" spans="1:4" ht="17.850000000000001" customHeight="1">
      <c r="A50" s="10" t="s">
        <v>50</v>
      </c>
      <c r="B50" s="14">
        <v>5.65</v>
      </c>
      <c r="C50" s="12">
        <v>2100</v>
      </c>
      <c r="D50" s="13">
        <v>11865</v>
      </c>
    </row>
    <row r="51" spans="1:4" ht="17.850000000000001" customHeight="1">
      <c r="A51" s="10" t="s">
        <v>51</v>
      </c>
      <c r="B51" s="14">
        <v>4.83</v>
      </c>
      <c r="C51" s="12">
        <v>1400</v>
      </c>
      <c r="D51" s="13">
        <v>6762</v>
      </c>
    </row>
    <row r="52" spans="1:4" ht="17.850000000000001" customHeight="1">
      <c r="A52" s="10" t="s">
        <v>52</v>
      </c>
      <c r="B52" s="11">
        <v>7.9</v>
      </c>
      <c r="C52" s="12">
        <v>100</v>
      </c>
      <c r="D52" s="13">
        <v>790</v>
      </c>
    </row>
    <row r="53" spans="1:4" ht="17.850000000000001" customHeight="1">
      <c r="A53" s="10" t="s">
        <v>53</v>
      </c>
      <c r="B53" s="14">
        <v>4.83</v>
      </c>
      <c r="C53" s="12">
        <v>100</v>
      </c>
      <c r="D53" s="13">
        <v>483</v>
      </c>
    </row>
    <row r="54" spans="1:4" ht="17.850000000000001" customHeight="1">
      <c r="A54" s="10" t="s">
        <v>54</v>
      </c>
      <c r="B54" s="11">
        <v>4.2</v>
      </c>
      <c r="C54" s="12">
        <v>100</v>
      </c>
      <c r="D54" s="13">
        <v>420</v>
      </c>
    </row>
    <row r="55" spans="1:4" ht="17.850000000000001" customHeight="1">
      <c r="A55" s="10" t="s">
        <v>55</v>
      </c>
      <c r="B55" s="11">
        <v>4.2</v>
      </c>
      <c r="C55" s="12">
        <v>100</v>
      </c>
      <c r="D55" s="13">
        <v>420</v>
      </c>
    </row>
    <row r="56" spans="1:4" ht="17.850000000000001" customHeight="1">
      <c r="A56" s="10" t="s">
        <v>56</v>
      </c>
      <c r="B56" s="14">
        <v>4.83</v>
      </c>
      <c r="C56" s="12">
        <v>300</v>
      </c>
      <c r="D56" s="13">
        <v>1449</v>
      </c>
    </row>
    <row r="57" spans="1:4" ht="17.850000000000001" customHeight="1">
      <c r="A57" s="10" t="s">
        <v>57</v>
      </c>
      <c r="B57" s="11">
        <v>3.2</v>
      </c>
      <c r="C57" s="12">
        <v>1000</v>
      </c>
      <c r="D57" s="13">
        <v>3200</v>
      </c>
    </row>
    <row r="58" spans="1:4" ht="17.850000000000001" customHeight="1">
      <c r="A58" s="10" t="s">
        <v>58</v>
      </c>
      <c r="B58" s="14">
        <v>5.65</v>
      </c>
      <c r="C58" s="12">
        <v>6000</v>
      </c>
      <c r="D58" s="13">
        <v>33900</v>
      </c>
    </row>
    <row r="59" spans="1:4" ht="17.850000000000001" customHeight="1">
      <c r="A59" s="10" t="s">
        <v>59</v>
      </c>
      <c r="B59" s="14">
        <v>5.65</v>
      </c>
      <c r="C59" s="12">
        <f>6*1500</f>
        <v>9000</v>
      </c>
      <c r="D59" s="13">
        <v>50850</v>
      </c>
    </row>
    <row r="60" spans="1:4" ht="18" customHeight="1">
      <c r="A60" s="15" t="s">
        <v>60</v>
      </c>
      <c r="B60" s="16"/>
      <c r="C60" s="17"/>
      <c r="D60" s="18"/>
    </row>
    <row r="61" spans="1:4" ht="17.850000000000001" customHeight="1">
      <c r="A61" s="10" t="s">
        <v>61</v>
      </c>
      <c r="B61" s="11">
        <v>14.8</v>
      </c>
      <c r="C61" s="12">
        <v>2500</v>
      </c>
      <c r="D61" s="13">
        <v>37000</v>
      </c>
    </row>
    <row r="62" spans="1:4" ht="17.850000000000001" customHeight="1">
      <c r="A62" s="10" t="s">
        <v>62</v>
      </c>
      <c r="B62" s="14">
        <v>11.35</v>
      </c>
      <c r="C62" s="12">
        <v>1000</v>
      </c>
      <c r="D62" s="13">
        <v>11350</v>
      </c>
    </row>
    <row r="63" spans="1:4" ht="17.850000000000001" customHeight="1">
      <c r="A63" s="10" t="s">
        <v>63</v>
      </c>
      <c r="B63" s="11">
        <v>27.5</v>
      </c>
      <c r="C63" s="12">
        <v>1000</v>
      </c>
      <c r="D63" s="13">
        <v>27500</v>
      </c>
    </row>
    <row r="64" spans="1:4" ht="17.850000000000001" customHeight="1">
      <c r="A64" s="10" t="s">
        <v>64</v>
      </c>
      <c r="B64" s="11">
        <v>27.5</v>
      </c>
      <c r="C64" s="12">
        <v>1000</v>
      </c>
      <c r="D64" s="13">
        <v>27500</v>
      </c>
    </row>
    <row r="65" spans="1:4" ht="17.850000000000001" customHeight="1">
      <c r="A65" s="10" t="s">
        <v>65</v>
      </c>
      <c r="B65" s="11">
        <v>17.5</v>
      </c>
      <c r="C65" s="12">
        <v>1000</v>
      </c>
      <c r="D65" s="13">
        <v>17500</v>
      </c>
    </row>
    <row r="66" spans="1:4" ht="17.850000000000001" customHeight="1">
      <c r="A66" s="10" t="s">
        <v>66</v>
      </c>
      <c r="B66" s="11">
        <v>15</v>
      </c>
      <c r="C66" s="12">
        <v>1000</v>
      </c>
      <c r="D66" s="13">
        <v>15000</v>
      </c>
    </row>
    <row r="67" spans="1:4" ht="17.850000000000001" customHeight="1">
      <c r="A67" s="10" t="s">
        <v>67</v>
      </c>
      <c r="B67" s="14">
        <v>26.25</v>
      </c>
      <c r="C67" s="12">
        <v>1000</v>
      </c>
      <c r="D67" s="13">
        <v>26250</v>
      </c>
    </row>
    <row r="68" spans="1:4" ht="17.850000000000001" customHeight="1">
      <c r="A68" s="10" t="s">
        <v>68</v>
      </c>
      <c r="B68" s="11">
        <v>27.5</v>
      </c>
      <c r="C68" s="12">
        <v>1000</v>
      </c>
      <c r="D68" s="13">
        <v>27500</v>
      </c>
    </row>
    <row r="69" spans="1:4" ht="18" customHeight="1">
      <c r="A69" s="15" t="s">
        <v>69</v>
      </c>
      <c r="B69" s="16"/>
      <c r="C69" s="17"/>
      <c r="D69" s="18"/>
    </row>
    <row r="70" spans="1:4" ht="17.850000000000001" customHeight="1">
      <c r="A70" s="10" t="s">
        <v>70</v>
      </c>
      <c r="B70" s="11">
        <v>3.1</v>
      </c>
      <c r="C70" s="12">
        <v>2000</v>
      </c>
      <c r="D70" s="13">
        <v>6200</v>
      </c>
    </row>
    <row r="71" spans="1:4" ht="17.850000000000001" customHeight="1">
      <c r="A71" s="10" t="s">
        <v>71</v>
      </c>
      <c r="B71" s="14">
        <v>11.35</v>
      </c>
      <c r="C71" s="12">
        <v>700</v>
      </c>
      <c r="D71" s="13">
        <v>7945</v>
      </c>
    </row>
    <row r="72" spans="1:4" ht="17.850000000000001" customHeight="1">
      <c r="A72" s="10" t="s">
        <v>72</v>
      </c>
      <c r="B72" s="11">
        <v>13</v>
      </c>
      <c r="C72" s="12">
        <v>700</v>
      </c>
      <c r="D72" s="13">
        <v>9100</v>
      </c>
    </row>
    <row r="73" spans="1:4" ht="17.850000000000001" customHeight="1">
      <c r="A73" s="10" t="s">
        <v>73</v>
      </c>
      <c r="B73" s="11">
        <v>16.3</v>
      </c>
      <c r="C73" s="12">
        <v>700</v>
      </c>
      <c r="D73" s="13">
        <v>11410</v>
      </c>
    </row>
    <row r="74" spans="1:4" ht="17.850000000000001" customHeight="1">
      <c r="A74" s="10" t="s">
        <v>74</v>
      </c>
      <c r="B74" s="14">
        <v>14.65</v>
      </c>
      <c r="C74" s="12">
        <v>700</v>
      </c>
      <c r="D74" s="13">
        <v>6265</v>
      </c>
    </row>
    <row r="75" spans="1:4" ht="17.850000000000001" customHeight="1">
      <c r="A75" s="10" t="s">
        <v>75</v>
      </c>
      <c r="B75" s="14">
        <v>8.9499999999999993</v>
      </c>
      <c r="C75" s="12">
        <v>700</v>
      </c>
      <c r="D75" s="13">
        <v>6265</v>
      </c>
    </row>
    <row r="76" spans="1:4" ht="17.850000000000001" customHeight="1">
      <c r="A76" s="10" t="s">
        <v>76</v>
      </c>
      <c r="B76" s="14">
        <v>4.87</v>
      </c>
      <c r="C76" s="12">
        <v>4500</v>
      </c>
      <c r="D76" s="13">
        <v>21915</v>
      </c>
    </row>
    <row r="77" spans="1:4" ht="17.850000000000001" customHeight="1">
      <c r="A77" s="10" t="s">
        <v>77</v>
      </c>
      <c r="B77" s="11">
        <v>7.9</v>
      </c>
      <c r="C77" s="12">
        <v>500</v>
      </c>
      <c r="D77" s="13">
        <v>3950</v>
      </c>
    </row>
    <row r="78" spans="1:4" ht="18" customHeight="1">
      <c r="A78" s="19" t="s">
        <v>78</v>
      </c>
      <c r="B78" s="16"/>
      <c r="C78" s="17"/>
      <c r="D78" s="18"/>
    </row>
    <row r="79" spans="1:4" ht="17.850000000000001" customHeight="1">
      <c r="A79" s="10" t="s">
        <v>79</v>
      </c>
      <c r="B79" s="11">
        <v>4.9000000000000004</v>
      </c>
      <c r="C79" s="12">
        <v>1000</v>
      </c>
      <c r="D79" s="13">
        <v>4900</v>
      </c>
    </row>
    <row r="80" spans="1:4" ht="17.850000000000001" customHeight="1">
      <c r="A80" s="10" t="s">
        <v>80</v>
      </c>
      <c r="B80" s="11">
        <v>4.9000000000000004</v>
      </c>
      <c r="C80" s="12">
        <v>1000</v>
      </c>
      <c r="D80" s="13">
        <v>4900</v>
      </c>
    </row>
    <row r="81" spans="1:4" ht="17.850000000000001" customHeight="1">
      <c r="A81" s="10" t="s">
        <v>81</v>
      </c>
      <c r="B81" s="11">
        <v>6.8</v>
      </c>
      <c r="C81" s="12">
        <v>500</v>
      </c>
      <c r="D81" s="13">
        <v>3400</v>
      </c>
    </row>
    <row r="82" spans="1:4" ht="17.850000000000001" customHeight="1">
      <c r="A82" s="10" t="s">
        <v>82</v>
      </c>
      <c r="B82" s="14">
        <v>5.45</v>
      </c>
      <c r="C82" s="12">
        <v>500</v>
      </c>
      <c r="D82" s="13">
        <v>2725</v>
      </c>
    </row>
    <row r="83" spans="1:4" ht="18" customHeight="1">
      <c r="A83" s="20"/>
      <c r="B83" s="16"/>
      <c r="C83" s="17"/>
      <c r="D83" s="18"/>
    </row>
    <row r="84" spans="1:4" ht="17.850000000000001" customHeight="1">
      <c r="A84" s="10" t="s">
        <v>83</v>
      </c>
      <c r="B84" s="11">
        <v>6.5</v>
      </c>
      <c r="C84" s="12">
        <v>2500</v>
      </c>
      <c r="D84" s="13">
        <v>16250</v>
      </c>
    </row>
    <row r="85" spans="1:4" ht="17.850000000000001" customHeight="1">
      <c r="A85" s="10" t="s">
        <v>84</v>
      </c>
      <c r="B85" s="11">
        <v>6.9</v>
      </c>
      <c r="C85" s="12">
        <v>1000</v>
      </c>
      <c r="D85" s="13">
        <v>6900</v>
      </c>
    </row>
    <row r="86" spans="1:4" ht="17.850000000000001" customHeight="1">
      <c r="A86" s="10" t="s">
        <v>85</v>
      </c>
      <c r="B86" s="11">
        <v>6.9</v>
      </c>
      <c r="C86" s="12">
        <v>1000</v>
      </c>
      <c r="D86" s="13">
        <v>6900</v>
      </c>
    </row>
    <row r="87" spans="1:4" ht="17.850000000000001" customHeight="1">
      <c r="A87" s="10" t="s">
        <v>86</v>
      </c>
      <c r="B87" s="11">
        <v>6.9</v>
      </c>
      <c r="C87" s="12">
        <v>3000</v>
      </c>
      <c r="D87" s="13">
        <v>20700</v>
      </c>
    </row>
    <row r="88" spans="1:4" ht="17.850000000000001" customHeight="1">
      <c r="A88" s="10" t="s">
        <v>87</v>
      </c>
      <c r="B88" s="11">
        <v>6.2</v>
      </c>
      <c r="C88" s="12">
        <v>7500</v>
      </c>
      <c r="D88" s="13">
        <v>46500</v>
      </c>
    </row>
    <row r="89" spans="1:4" ht="17.850000000000001" customHeight="1">
      <c r="A89" s="10" t="s">
        <v>88</v>
      </c>
      <c r="B89" s="11">
        <v>4</v>
      </c>
      <c r="C89" s="12">
        <v>3000</v>
      </c>
      <c r="D89" s="13">
        <v>12000</v>
      </c>
    </row>
    <row r="90" spans="1:4" ht="17.850000000000001" customHeight="1">
      <c r="A90" s="10" t="s">
        <v>89</v>
      </c>
      <c r="B90" s="11">
        <v>4</v>
      </c>
      <c r="C90" s="12">
        <v>1500</v>
      </c>
      <c r="D90" s="13">
        <v>6000</v>
      </c>
    </row>
    <row r="91" spans="1:4" ht="17.850000000000001" customHeight="1">
      <c r="A91" s="10" t="s">
        <v>90</v>
      </c>
      <c r="B91" s="11">
        <v>7.5</v>
      </c>
      <c r="C91" s="12">
        <v>4000</v>
      </c>
      <c r="D91" s="13">
        <v>30000</v>
      </c>
    </row>
    <row r="92" spans="1:4" ht="17.850000000000001" customHeight="1">
      <c r="A92" s="10" t="s">
        <v>91</v>
      </c>
      <c r="B92" s="11">
        <v>4</v>
      </c>
      <c r="C92" s="12">
        <v>500</v>
      </c>
      <c r="D92" s="13">
        <v>2000</v>
      </c>
    </row>
    <row r="93" spans="1:4" ht="17.850000000000001" customHeight="1">
      <c r="A93" s="10" t="s">
        <v>92</v>
      </c>
      <c r="B93" s="11">
        <v>4</v>
      </c>
      <c r="C93" s="12">
        <v>500</v>
      </c>
      <c r="D93" s="13">
        <v>2000</v>
      </c>
    </row>
    <row r="94" spans="1:4" ht="17.850000000000001" customHeight="1">
      <c r="A94" s="10" t="s">
        <v>93</v>
      </c>
      <c r="B94" s="11">
        <v>2.5</v>
      </c>
      <c r="C94" s="12">
        <v>10000</v>
      </c>
      <c r="D94" s="13">
        <v>25000</v>
      </c>
    </row>
    <row r="95" spans="1:4" ht="18" customHeight="1">
      <c r="A95" s="20"/>
      <c r="B95" s="16"/>
      <c r="C95" s="12"/>
      <c r="D95" s="13">
        <v>330943.58</v>
      </c>
    </row>
    <row r="96" spans="1:4" ht="18" customHeight="1">
      <c r="A96" s="20"/>
      <c r="B96" s="16"/>
      <c r="C96" s="17"/>
      <c r="D96" s="13">
        <v>1504289</v>
      </c>
    </row>
    <row r="97" spans="1:4" ht="40.5" customHeight="1">
      <c r="A97" s="20"/>
      <c r="B97" s="21" t="s">
        <v>94</v>
      </c>
      <c r="C97" s="22">
        <f>SUM(C4:C94)</f>
        <v>171260</v>
      </c>
      <c r="D97" s="23">
        <v>1835232.58</v>
      </c>
    </row>
  </sheetData>
  <mergeCells count="1">
    <mergeCell ref="A1:D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2022-11-09T15:18:17Z</dcterms:modified>
</cp:coreProperties>
</file>